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"/>
  </bookViews>
  <sheets>
    <sheet name="Sheet1" sheetId="1" r:id="rId1"/>
    <sheet name="Sheet2" sheetId="2" r:id="rId2"/>
  </sheets>
  <definedNames>
    <definedName name="_xlnm._FilterDatabase" localSheetId="0" hidden="1">Sheet1!$A$4:$R$21</definedName>
  </definedNames>
  <calcPr calcId="144525"/>
</workbook>
</file>

<file path=xl/sharedStrings.xml><?xml version="1.0" encoding="utf-8"?>
<sst xmlns="http://schemas.openxmlformats.org/spreadsheetml/2006/main" count="212" uniqueCount="134">
  <si>
    <t>绥德县2025年各镇到户资金统计表</t>
  </si>
  <si>
    <t>序号</t>
  </si>
  <si>
    <t>乡镇</t>
  </si>
  <si>
    <t>到户种植</t>
  </si>
  <si>
    <t>到户养殖</t>
  </si>
  <si>
    <t>糯玉米</t>
  </si>
  <si>
    <t>小额信贷贴息</t>
  </si>
  <si>
    <t>雨露计划</t>
  </si>
  <si>
    <t>务工奖补</t>
  </si>
  <si>
    <t>交通费补助</t>
  </si>
  <si>
    <t>公益性岗位</t>
  </si>
  <si>
    <t>互助资金</t>
  </si>
  <si>
    <t>育苗补贴</t>
  </si>
  <si>
    <t>蔬菜</t>
  </si>
  <si>
    <t>高粱</t>
  </si>
  <si>
    <t>肥</t>
  </si>
  <si>
    <t>资金调减（下达）及文号</t>
  </si>
  <si>
    <t>中央/绥政财农发（2025）107号</t>
  </si>
  <si>
    <t>省级/绥政财农发（2025）109号</t>
  </si>
  <si>
    <t>中央/绥政财农发（2025）113号</t>
  </si>
  <si>
    <t>白家硷镇</t>
  </si>
  <si>
    <t>薛家峁镇</t>
  </si>
  <si>
    <t>崔家湾镇</t>
  </si>
  <si>
    <t>定仙墕镇</t>
  </si>
  <si>
    <t>枣林坪镇</t>
  </si>
  <si>
    <t>义合镇</t>
  </si>
  <si>
    <t>中角镇</t>
  </si>
  <si>
    <t>吉镇</t>
  </si>
  <si>
    <t>满堂川镇</t>
  </si>
  <si>
    <t>薛家河镇</t>
  </si>
  <si>
    <t>四十里铺镇</t>
  </si>
  <si>
    <t>张家砭镇</t>
  </si>
  <si>
    <t>石家湾镇</t>
  </si>
  <si>
    <t>田庄镇</t>
  </si>
  <si>
    <t>名州镇</t>
  </si>
  <si>
    <t>合计</t>
  </si>
  <si>
    <t>绥德县2025年各镇到户中省财政衔接资金调整明细表</t>
  </si>
  <si>
    <t>单位：万元</t>
  </si>
  <si>
    <t>绥德县2025年各镇到户中省财政衔接资金</t>
  </si>
  <si>
    <t>支出功能分类科目2130505/政府经济分类科目50999</t>
  </si>
  <si>
    <t>种植业资金</t>
  </si>
  <si>
    <t>养殖业资金</t>
  </si>
  <si>
    <t>村集体经济组织种植糯玉米项目</t>
  </si>
  <si>
    <t>小额信贷贴息项目</t>
  </si>
  <si>
    <t>互助资金贴息项目</t>
  </si>
  <si>
    <t>崔家湾镇红薯育苗补贴项目</t>
  </si>
  <si>
    <t>蔬菜产业项目</t>
  </si>
  <si>
    <t>高粱产业项目</t>
  </si>
  <si>
    <t>种植高梁肥料补助项目</t>
  </si>
  <si>
    <t>小计</t>
  </si>
  <si>
    <t>资金调减及文号</t>
  </si>
  <si>
    <t>“雨露计划”职业教育补助项目</t>
  </si>
  <si>
    <t>务工奖补项目</t>
  </si>
  <si>
    <t>跨省就业一次性交通补助项目</t>
  </si>
  <si>
    <t>公益岗位项目</t>
  </si>
  <si>
    <t>下达资金及批次</t>
  </si>
  <si>
    <t>5（省级）</t>
  </si>
  <si>
    <t>省级财政衔接资金</t>
  </si>
  <si>
    <t>-21（中央）</t>
  </si>
  <si>
    <t>-15（省级）</t>
  </si>
  <si>
    <t>中央/省级绥政财农发（2025）107号</t>
  </si>
  <si>
    <t>30（中央）</t>
  </si>
  <si>
    <t>12（中央）</t>
  </si>
  <si>
    <t>36（中央）</t>
  </si>
  <si>
    <t>2（中央）</t>
  </si>
  <si>
    <t>中央财政衔接资金</t>
  </si>
  <si>
    <t>-15（中央）</t>
  </si>
  <si>
    <t>-6（省级）</t>
  </si>
  <si>
    <t>-94.13（中央）</t>
  </si>
  <si>
    <t>中央/绥政财农发（2025）107号（其中崔家湾镇互助资金为省级/绥政财农发（2025）109号）</t>
  </si>
  <si>
    <t>47（中央）</t>
  </si>
  <si>
    <t>50（中央）</t>
  </si>
  <si>
    <t>-57（中央）</t>
  </si>
  <si>
    <t>-42（中央）</t>
  </si>
  <si>
    <t>-7（中央）</t>
  </si>
  <si>
    <t>-8（中央）</t>
  </si>
  <si>
    <t>4（中央）</t>
  </si>
  <si>
    <t>19（中央）</t>
  </si>
  <si>
    <t>-52（中央）</t>
  </si>
  <si>
    <t>-10（中央）</t>
  </si>
  <si>
    <t>-1（中央）</t>
  </si>
  <si>
    <t>-10（省级）</t>
  </si>
  <si>
    <t>中央/绥政财农发（2025）107号（其中枣林坪镇互助资金为省级/绥政财农发（2025）109号）</t>
  </si>
  <si>
    <t>18（中央8，省级10）</t>
  </si>
  <si>
    <t>13（中央）</t>
  </si>
  <si>
    <t>34（中央）</t>
  </si>
  <si>
    <t>8（中央）</t>
  </si>
  <si>
    <t>中央/省级财政衔接资金</t>
  </si>
  <si>
    <t>-20（中央）</t>
  </si>
  <si>
    <t>-20（省级）</t>
  </si>
  <si>
    <t>37（中央）</t>
  </si>
  <si>
    <t>-17（中央）</t>
  </si>
  <si>
    <t>-11（中央）</t>
  </si>
  <si>
    <t>17（中央）</t>
  </si>
  <si>
    <t>16（中央）</t>
  </si>
  <si>
    <t>15（中央）</t>
  </si>
  <si>
    <t>1（中央）</t>
  </si>
  <si>
    <t>-29（中央）</t>
  </si>
  <si>
    <t>-48（中央）</t>
  </si>
  <si>
    <t>-12（中央）</t>
  </si>
  <si>
    <t>-5（中央）</t>
  </si>
  <si>
    <t>6（省级）</t>
  </si>
  <si>
    <t>58（省级）</t>
  </si>
  <si>
    <t>7（省级）</t>
  </si>
  <si>
    <t>17（省级）</t>
  </si>
  <si>
    <t>-23（中央）</t>
  </si>
  <si>
    <t>-18（省级）</t>
  </si>
  <si>
    <t>23（中央）</t>
  </si>
  <si>
    <t>-24（中央）</t>
  </si>
  <si>
    <t>-26（省级）</t>
  </si>
  <si>
    <t>-13（中央）</t>
  </si>
  <si>
    <t>31（中央）</t>
  </si>
  <si>
    <t>5（中央）</t>
  </si>
  <si>
    <t>-19（中央）</t>
  </si>
  <si>
    <t>42.5（中央）</t>
  </si>
  <si>
    <t>0.5（中央）</t>
  </si>
  <si>
    <t>-31（中央）</t>
  </si>
  <si>
    <t>-31（中央1、省级30）</t>
  </si>
  <si>
    <t>-16（中央）</t>
  </si>
  <si>
    <t>-18（中央）</t>
  </si>
  <si>
    <t>中央/省级绥政财农发（2025）107号/中央绥政财农发（2025）113号</t>
  </si>
  <si>
    <t>18（中央）</t>
  </si>
  <si>
    <t>28（中央）</t>
  </si>
  <si>
    <t>14（省级）</t>
  </si>
  <si>
    <t>9（省级）</t>
  </si>
  <si>
    <t>0.5（省级）</t>
  </si>
  <si>
    <t>9.5（省级）</t>
  </si>
  <si>
    <t>2（省级）</t>
  </si>
  <si>
    <t>-22（中央）</t>
  </si>
  <si>
    <t>-6.578（中央）</t>
  </si>
  <si>
    <t>-0.46（中央）</t>
  </si>
  <si>
    <t>3（中央）</t>
  </si>
  <si>
    <t>54（中央）</t>
  </si>
  <si>
    <t>37.168（中央）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</si>
</sst>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48"/>
      <name val="宋体"/>
      <charset val="134"/>
      <scheme val="minor"/>
    </font>
    <font>
      <sz val="72"/>
      <name val="方正小标宋简体"/>
      <charset val="134"/>
    </font>
    <font>
      <sz val="48"/>
      <name val="方正小标宋简体"/>
      <charset val="134"/>
    </font>
    <font>
      <b/>
      <sz val="48"/>
      <name val="宋体"/>
      <charset val="134"/>
      <scheme val="minor"/>
    </font>
    <font>
      <sz val="48"/>
      <name val="仿宋"/>
      <charset val="134"/>
    </font>
    <font>
      <sz val="48"/>
      <color rgb="FF000000"/>
      <name val="宋体"/>
      <charset val="134"/>
      <scheme val="minor"/>
    </font>
    <font>
      <sz val="48"/>
      <color rgb="FF000000"/>
      <name val="仿宋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20"/>
      <name val="方正小标宋简体"/>
      <charset val="134"/>
    </font>
    <font>
      <b/>
      <sz val="14"/>
      <name val="宋体"/>
      <charset val="134"/>
      <scheme val="minor"/>
    </font>
    <font>
      <sz val="18"/>
      <name val="宋体"/>
      <charset val="134"/>
      <scheme val="minor"/>
    </font>
    <font>
      <sz val="18"/>
      <name val="仿宋"/>
      <charset val="134"/>
    </font>
    <font>
      <sz val="24"/>
      <name val="宋体"/>
      <charset val="134"/>
      <scheme val="minor"/>
    </font>
    <font>
      <sz val="24"/>
      <color rgb="FF000000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8"/>
      <color rgb="FF000000"/>
      <name val="仿宋"/>
      <charset val="134"/>
    </font>
    <font>
      <sz val="26"/>
      <name val="宋体"/>
      <charset val="134"/>
      <scheme val="minor"/>
    </font>
    <font>
      <sz val="20"/>
      <name val="宋体"/>
      <charset val="134"/>
      <scheme val="minor"/>
    </font>
    <font>
      <sz val="24"/>
      <color rgb="FFFF00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23" applyNumberFormat="0" applyFon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4" borderId="20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4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4"/>
  <sheetViews>
    <sheetView zoomScale="70" zoomScaleNormal="70" workbookViewId="0">
      <pane xSplit="2" topLeftCell="C1" activePane="topRight" state="frozen"/>
      <selection/>
      <selection pane="topRight" activeCell="L3" sqref="L3:N4"/>
    </sheetView>
  </sheetViews>
  <sheetFormatPr defaultColWidth="9" defaultRowHeight="13.5"/>
  <cols>
    <col min="1" max="1" width="6.625" style="21" customWidth="1"/>
    <col min="2" max="2" width="16.9583333333333" style="21" customWidth="1"/>
    <col min="3" max="7" width="15.625" style="21" customWidth="1"/>
    <col min="8" max="10" width="15.175" style="21" customWidth="1"/>
    <col min="11" max="11" width="17.1416666666667" style="21" customWidth="1"/>
    <col min="12" max="13" width="11.625" style="21" customWidth="1"/>
    <col min="14" max="22" width="15.625" style="21" customWidth="1"/>
    <col min="23" max="16384" width="9" style="21"/>
  </cols>
  <sheetData>
    <row r="1" ht="27" spans="1:18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ht="27" spans="1:18">
      <c r="A2" s="22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="19" customFormat="1" ht="38" customHeight="1" spans="1:19">
      <c r="A3" s="24" t="s">
        <v>1</v>
      </c>
      <c r="B3" s="25" t="s">
        <v>2</v>
      </c>
      <c r="C3" s="24" t="s">
        <v>3</v>
      </c>
      <c r="D3" s="24" t="s">
        <v>4</v>
      </c>
      <c r="E3" s="26" t="s">
        <v>5</v>
      </c>
      <c r="F3" s="24" t="s">
        <v>6</v>
      </c>
      <c r="G3" s="24" t="s">
        <v>7</v>
      </c>
      <c r="H3" s="25" t="s">
        <v>8</v>
      </c>
      <c r="I3" s="47"/>
      <c r="J3" s="48"/>
      <c r="K3" s="24" t="s">
        <v>9</v>
      </c>
      <c r="L3" s="25" t="s">
        <v>10</v>
      </c>
      <c r="M3" s="47"/>
      <c r="N3" s="48"/>
      <c r="O3" s="24" t="s">
        <v>11</v>
      </c>
      <c r="P3" s="49" t="s">
        <v>12</v>
      </c>
      <c r="Q3" s="49" t="s">
        <v>13</v>
      </c>
      <c r="R3" s="49" t="s">
        <v>14</v>
      </c>
      <c r="S3" s="49" t="s">
        <v>15</v>
      </c>
    </row>
    <row r="4" s="19" customFormat="1" spans="1:19">
      <c r="A4" s="27"/>
      <c r="B4" s="28"/>
      <c r="C4" s="27"/>
      <c r="D4" s="27"/>
      <c r="E4" s="29"/>
      <c r="F4" s="27"/>
      <c r="G4" s="27"/>
      <c r="H4" s="28"/>
      <c r="I4" s="50"/>
      <c r="J4" s="51"/>
      <c r="K4" s="27"/>
      <c r="L4" s="28"/>
      <c r="M4" s="50"/>
      <c r="N4" s="51"/>
      <c r="O4" s="27"/>
      <c r="P4" s="31"/>
      <c r="Q4" s="31"/>
      <c r="R4" s="31"/>
      <c r="S4" s="31"/>
    </row>
    <row r="5" s="19" customFormat="1" ht="48" customHeight="1" spans="1:19">
      <c r="A5" s="30" t="s">
        <v>16</v>
      </c>
      <c r="C5" s="31" t="s">
        <v>17</v>
      </c>
      <c r="D5" s="31" t="s">
        <v>17</v>
      </c>
      <c r="E5" s="31" t="s">
        <v>17</v>
      </c>
      <c r="F5" s="31" t="s">
        <v>17</v>
      </c>
      <c r="G5" s="31" t="s">
        <v>17</v>
      </c>
      <c r="H5" s="28" t="s">
        <v>17</v>
      </c>
      <c r="I5" s="50"/>
      <c r="J5" s="51"/>
      <c r="K5" s="31" t="s">
        <v>17</v>
      </c>
      <c r="L5" s="52" t="s">
        <v>17</v>
      </c>
      <c r="M5" s="53"/>
      <c r="N5" s="54"/>
      <c r="O5" s="31" t="s">
        <v>18</v>
      </c>
      <c r="P5" s="31" t="s">
        <v>17</v>
      </c>
      <c r="Q5" s="31" t="s">
        <v>19</v>
      </c>
      <c r="R5" s="31" t="s">
        <v>19</v>
      </c>
      <c r="S5" s="31" t="s">
        <v>19</v>
      </c>
    </row>
    <row r="6" ht="35" customHeight="1" spans="1:19">
      <c r="A6" s="32">
        <v>1</v>
      </c>
      <c r="B6" s="33" t="s">
        <v>20</v>
      </c>
      <c r="C6" s="34"/>
      <c r="D6" s="34">
        <v>5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55"/>
      <c r="Q6" s="55"/>
      <c r="R6" s="55"/>
      <c r="S6" s="55"/>
    </row>
    <row r="7" ht="35" customHeight="1" spans="1:19">
      <c r="A7" s="35">
        <v>2</v>
      </c>
      <c r="B7" s="36" t="s">
        <v>21</v>
      </c>
      <c r="C7" s="34">
        <v>-21</v>
      </c>
      <c r="D7" s="34">
        <v>-15</v>
      </c>
      <c r="E7" s="34"/>
      <c r="F7" s="34">
        <v>30</v>
      </c>
      <c r="G7" s="34">
        <v>12</v>
      </c>
      <c r="H7" s="34"/>
      <c r="I7" s="34"/>
      <c r="J7" s="34"/>
      <c r="K7" s="34"/>
      <c r="L7" s="34">
        <v>36</v>
      </c>
      <c r="M7" s="34"/>
      <c r="N7" s="34"/>
      <c r="O7" s="34">
        <v>2</v>
      </c>
      <c r="P7" s="55"/>
      <c r="Q7" s="55"/>
      <c r="R7" s="55"/>
      <c r="S7" s="55"/>
    </row>
    <row r="8" ht="35" customHeight="1" spans="1:19">
      <c r="A8" s="35">
        <v>3</v>
      </c>
      <c r="B8" s="36" t="s">
        <v>22</v>
      </c>
      <c r="C8" s="34">
        <v>-15</v>
      </c>
      <c r="D8" s="34"/>
      <c r="E8" s="34"/>
      <c r="F8" s="34"/>
      <c r="G8" s="34"/>
      <c r="H8" s="34">
        <v>47</v>
      </c>
      <c r="I8" s="34"/>
      <c r="J8" s="34"/>
      <c r="K8" s="34"/>
      <c r="L8" s="34">
        <v>50</v>
      </c>
      <c r="M8" s="34"/>
      <c r="N8" s="34"/>
      <c r="O8" s="34">
        <v>-6</v>
      </c>
      <c r="P8" s="55">
        <v>-94.13</v>
      </c>
      <c r="Q8" s="55"/>
      <c r="R8" s="55"/>
      <c r="S8" s="55"/>
    </row>
    <row r="9" ht="35" customHeight="1" spans="1:19">
      <c r="A9" s="35">
        <v>4</v>
      </c>
      <c r="B9" s="36" t="s">
        <v>23</v>
      </c>
      <c r="C9" s="34">
        <v>-57</v>
      </c>
      <c r="D9" s="34">
        <v>-42</v>
      </c>
      <c r="E9" s="34">
        <v>-7</v>
      </c>
      <c r="F9" s="34">
        <v>-8</v>
      </c>
      <c r="G9" s="34">
        <v>4</v>
      </c>
      <c r="H9" s="34">
        <v>30</v>
      </c>
      <c r="I9" s="34"/>
      <c r="J9" s="34"/>
      <c r="K9" s="34"/>
      <c r="L9" s="34">
        <v>19</v>
      </c>
      <c r="M9" s="34"/>
      <c r="N9" s="34"/>
      <c r="O9" s="34"/>
      <c r="P9" s="55"/>
      <c r="Q9" s="55"/>
      <c r="R9" s="55"/>
      <c r="S9" s="55"/>
    </row>
    <row r="10" ht="35" customHeight="1" spans="1:19">
      <c r="A10" s="35">
        <v>5</v>
      </c>
      <c r="B10" s="36" t="s">
        <v>24</v>
      </c>
      <c r="C10" s="34">
        <v>-63</v>
      </c>
      <c r="D10" s="34">
        <v>18</v>
      </c>
      <c r="E10" s="34">
        <v>-10</v>
      </c>
      <c r="F10" s="34"/>
      <c r="G10" s="34">
        <v>13</v>
      </c>
      <c r="H10" s="34">
        <v>34</v>
      </c>
      <c r="I10" s="34"/>
      <c r="J10" s="34"/>
      <c r="K10" s="34"/>
      <c r="L10" s="34"/>
      <c r="M10" s="34">
        <v>8</v>
      </c>
      <c r="N10" s="34"/>
      <c r="O10" s="34"/>
      <c r="P10" s="55"/>
      <c r="Q10" s="55"/>
      <c r="R10" s="55"/>
      <c r="S10" s="55"/>
    </row>
    <row r="11" ht="35" customHeight="1" spans="1:19">
      <c r="A11" s="35">
        <v>6</v>
      </c>
      <c r="B11" s="36" t="s">
        <v>25</v>
      </c>
      <c r="C11" s="37">
        <v>-20</v>
      </c>
      <c r="D11" s="37">
        <v>-20</v>
      </c>
      <c r="E11" s="37">
        <v>-10</v>
      </c>
      <c r="F11" s="37"/>
      <c r="G11" s="37">
        <v>13</v>
      </c>
      <c r="H11" s="37"/>
      <c r="I11" s="37">
        <v>37</v>
      </c>
      <c r="J11" s="37"/>
      <c r="K11" s="37"/>
      <c r="L11" s="34"/>
      <c r="M11" s="34"/>
      <c r="N11" s="34"/>
      <c r="O11" s="37"/>
      <c r="P11" s="55"/>
      <c r="Q11" s="55"/>
      <c r="R11" s="55"/>
      <c r="S11" s="55"/>
    </row>
    <row r="12" ht="35" customHeight="1" spans="1:19">
      <c r="A12" s="35">
        <v>7</v>
      </c>
      <c r="B12" s="36" t="s">
        <v>26</v>
      </c>
      <c r="C12" s="34">
        <v>-21</v>
      </c>
      <c r="D12" s="34">
        <v>-17</v>
      </c>
      <c r="E12" s="34">
        <v>-11</v>
      </c>
      <c r="F12" s="34">
        <v>17</v>
      </c>
      <c r="G12" s="34">
        <v>16</v>
      </c>
      <c r="H12" s="34"/>
      <c r="I12" s="34">
        <v>15</v>
      </c>
      <c r="J12" s="34"/>
      <c r="K12" s="34">
        <v>1</v>
      </c>
      <c r="L12" s="34"/>
      <c r="M12" s="34"/>
      <c r="N12" s="34"/>
      <c r="O12" s="34"/>
      <c r="P12" s="55"/>
      <c r="Q12" s="55"/>
      <c r="R12" s="55"/>
      <c r="S12" s="55"/>
    </row>
    <row r="13" ht="35" customHeight="1" spans="1:19">
      <c r="A13" s="35">
        <v>8</v>
      </c>
      <c r="B13" s="36" t="s">
        <v>27</v>
      </c>
      <c r="C13" s="34">
        <v>-29</v>
      </c>
      <c r="D13" s="34">
        <v>-48</v>
      </c>
      <c r="E13" s="34">
        <v>-12</v>
      </c>
      <c r="F13" s="34">
        <v>-5</v>
      </c>
      <c r="G13" s="34">
        <v>6</v>
      </c>
      <c r="H13" s="34">
        <v>58</v>
      </c>
      <c r="I13" s="34"/>
      <c r="J13" s="34"/>
      <c r="K13" s="34">
        <v>0</v>
      </c>
      <c r="L13" s="34">
        <v>7</v>
      </c>
      <c r="M13" s="34"/>
      <c r="N13" s="34"/>
      <c r="O13" s="34"/>
      <c r="P13" s="55"/>
      <c r="Q13" s="55"/>
      <c r="R13" s="55"/>
      <c r="S13" s="55"/>
    </row>
    <row r="14" ht="35" customHeight="1" spans="1:19">
      <c r="A14" s="35">
        <v>9</v>
      </c>
      <c r="B14" s="38" t="s">
        <v>28</v>
      </c>
      <c r="C14" s="34"/>
      <c r="D14" s="34"/>
      <c r="E14" s="34"/>
      <c r="F14" s="34">
        <v>17</v>
      </c>
      <c r="G14" s="34">
        <v>17</v>
      </c>
      <c r="H14" s="34"/>
      <c r="I14" s="34"/>
      <c r="J14" s="34"/>
      <c r="K14" s="34">
        <v>0</v>
      </c>
      <c r="L14" s="34"/>
      <c r="M14" s="34"/>
      <c r="N14" s="34"/>
      <c r="O14" s="34"/>
      <c r="P14" s="55"/>
      <c r="Q14" s="55"/>
      <c r="R14" s="55"/>
      <c r="S14" s="55"/>
    </row>
    <row r="15" ht="35" customHeight="1" spans="1:19">
      <c r="A15" s="39">
        <v>10</v>
      </c>
      <c r="B15" s="40" t="s">
        <v>29</v>
      </c>
      <c r="C15" s="34">
        <v>-23</v>
      </c>
      <c r="D15" s="34">
        <v>-18</v>
      </c>
      <c r="E15" s="34"/>
      <c r="F15" s="34"/>
      <c r="G15" s="34">
        <v>16</v>
      </c>
      <c r="H15" s="34"/>
      <c r="I15" s="34">
        <v>23</v>
      </c>
      <c r="J15" s="34"/>
      <c r="K15" s="34">
        <v>1</v>
      </c>
      <c r="L15" s="34"/>
      <c r="M15" s="34"/>
      <c r="N15" s="34"/>
      <c r="O15" s="34">
        <v>1</v>
      </c>
      <c r="P15" s="55"/>
      <c r="Q15" s="55"/>
      <c r="R15" s="55"/>
      <c r="S15" s="55"/>
    </row>
    <row r="16" ht="35" customHeight="1" spans="1:19">
      <c r="A16" s="35">
        <v>11</v>
      </c>
      <c r="B16" s="41" t="s">
        <v>30</v>
      </c>
      <c r="C16" s="34">
        <v>-24</v>
      </c>
      <c r="D16" s="34">
        <v>-26</v>
      </c>
      <c r="E16" s="34">
        <v>-13</v>
      </c>
      <c r="F16" s="34">
        <v>-20</v>
      </c>
      <c r="G16" s="34">
        <v>30</v>
      </c>
      <c r="H16" s="34"/>
      <c r="I16" s="34">
        <v>31</v>
      </c>
      <c r="J16" s="34"/>
      <c r="K16" s="34">
        <v>5</v>
      </c>
      <c r="L16" s="34">
        <v>15</v>
      </c>
      <c r="M16" s="34"/>
      <c r="N16" s="34"/>
      <c r="O16" s="34">
        <v>2</v>
      </c>
      <c r="P16" s="55"/>
      <c r="Q16" s="55"/>
      <c r="R16" s="55"/>
      <c r="S16" s="55"/>
    </row>
    <row r="17" s="20" customFormat="1" ht="35" customHeight="1" spans="1:23">
      <c r="A17" s="42">
        <v>12</v>
      </c>
      <c r="B17" s="41" t="s">
        <v>31</v>
      </c>
      <c r="C17" s="34">
        <v>-24</v>
      </c>
      <c r="D17" s="34">
        <v>-19</v>
      </c>
      <c r="E17" s="34">
        <v>-12</v>
      </c>
      <c r="F17" s="34"/>
      <c r="G17" s="34">
        <v>12</v>
      </c>
      <c r="H17" s="34"/>
      <c r="I17" s="34">
        <v>42.5</v>
      </c>
      <c r="J17" s="34"/>
      <c r="K17" s="34">
        <v>0.5</v>
      </c>
      <c r="L17" s="34"/>
      <c r="M17" s="34"/>
      <c r="N17" s="34"/>
      <c r="O17" s="34"/>
      <c r="P17" s="55"/>
      <c r="Q17" s="55"/>
      <c r="R17" s="55"/>
      <c r="S17" s="55"/>
      <c r="W17" s="21"/>
    </row>
    <row r="18" ht="35" customHeight="1" spans="1:19">
      <c r="A18" s="35">
        <v>13</v>
      </c>
      <c r="B18" s="41" t="s">
        <v>32</v>
      </c>
      <c r="C18" s="34">
        <v>-31</v>
      </c>
      <c r="D18" s="34">
        <v>-31</v>
      </c>
      <c r="E18" s="34">
        <v>-16</v>
      </c>
      <c r="F18" s="34"/>
      <c r="G18" s="34">
        <v>18</v>
      </c>
      <c r="H18" s="34">
        <v>50</v>
      </c>
      <c r="I18" s="34"/>
      <c r="J18" s="34"/>
      <c r="K18" s="34"/>
      <c r="L18" s="34"/>
      <c r="M18" s="34">
        <v>28</v>
      </c>
      <c r="N18" s="34"/>
      <c r="O18" s="34"/>
      <c r="P18" s="55"/>
      <c r="Q18" s="55">
        <v>-18</v>
      </c>
      <c r="R18" s="55"/>
      <c r="S18" s="55"/>
    </row>
    <row r="19" ht="35" customHeight="1" spans="1:19">
      <c r="A19" s="35">
        <v>14</v>
      </c>
      <c r="B19" s="41" t="s">
        <v>33</v>
      </c>
      <c r="C19" s="34">
        <v>-20</v>
      </c>
      <c r="D19" s="34">
        <v>-15</v>
      </c>
      <c r="E19" s="34"/>
      <c r="F19" s="34"/>
      <c r="G19" s="34">
        <v>14</v>
      </c>
      <c r="H19" s="34"/>
      <c r="I19" s="34">
        <v>9</v>
      </c>
      <c r="J19" s="34"/>
      <c r="K19" s="34">
        <v>0.5</v>
      </c>
      <c r="L19" s="34">
        <v>9.5</v>
      </c>
      <c r="M19" s="34"/>
      <c r="N19" s="34"/>
      <c r="O19" s="34">
        <v>2</v>
      </c>
      <c r="P19" s="55"/>
      <c r="Q19" s="55"/>
      <c r="R19" s="55"/>
      <c r="S19" s="55"/>
    </row>
    <row r="20" ht="35" customHeight="1" spans="1:19">
      <c r="A20" s="35">
        <v>15</v>
      </c>
      <c r="B20" s="41" t="s">
        <v>34</v>
      </c>
      <c r="C20" s="34">
        <v>-22</v>
      </c>
      <c r="D20" s="34">
        <v>-15</v>
      </c>
      <c r="E20" s="34">
        <v>-11</v>
      </c>
      <c r="F20" s="34"/>
      <c r="G20" s="34">
        <v>3</v>
      </c>
      <c r="H20" s="34">
        <v>54</v>
      </c>
      <c r="I20" s="34"/>
      <c r="J20" s="34"/>
      <c r="K20" s="34"/>
      <c r="L20" s="34"/>
      <c r="M20" s="34">
        <v>37.168</v>
      </c>
      <c r="N20" s="56"/>
      <c r="O20" s="34"/>
      <c r="P20" s="55"/>
      <c r="Q20" s="55">
        <v>-20</v>
      </c>
      <c r="R20" s="55">
        <v>-6.578</v>
      </c>
      <c r="S20" s="55">
        <v>-0.46</v>
      </c>
    </row>
    <row r="21" ht="35" customHeight="1" spans="1:19">
      <c r="A21" s="35" t="s">
        <v>35</v>
      </c>
      <c r="B21" s="35"/>
      <c r="C21" s="35">
        <f t="shared" ref="C21:I21" si="0">SUM(C6:C20)</f>
        <v>-370</v>
      </c>
      <c r="D21" s="35">
        <f t="shared" si="0"/>
        <v>-243</v>
      </c>
      <c r="E21" s="35">
        <f t="shared" si="0"/>
        <v>-102</v>
      </c>
      <c r="F21" s="35">
        <f t="shared" si="0"/>
        <v>31</v>
      </c>
      <c r="G21" s="35">
        <f t="shared" si="0"/>
        <v>174</v>
      </c>
      <c r="H21" s="35">
        <f t="shared" si="0"/>
        <v>273</v>
      </c>
      <c r="I21" s="35">
        <f t="shared" si="0"/>
        <v>157.5</v>
      </c>
      <c r="J21" s="35"/>
      <c r="K21" s="35">
        <f>SUM(K6:K20)</f>
        <v>8</v>
      </c>
      <c r="L21" s="35">
        <f>SUM(L6:L20)</f>
        <v>136.5</v>
      </c>
      <c r="M21" s="35">
        <f>SUM(M6:M20)</f>
        <v>73.168</v>
      </c>
      <c r="N21" s="35"/>
      <c r="O21" s="35">
        <f>SUM(O6:O20)</f>
        <v>1</v>
      </c>
      <c r="P21" s="35">
        <f>SUM(P6:P20)</f>
        <v>-94.13</v>
      </c>
      <c r="Q21" s="35">
        <f>SUM(Q6:Q20)</f>
        <v>-38</v>
      </c>
      <c r="R21" s="35">
        <f>SUM(R6:R20)</f>
        <v>-6.578</v>
      </c>
      <c r="S21" s="35">
        <f>SUM(S6:S20)</f>
        <v>-0.46</v>
      </c>
    </row>
    <row r="22" ht="76" customHeight="1" spans="1:22">
      <c r="A22" s="43"/>
      <c r="B22" s="43"/>
      <c r="C22" s="44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</row>
    <row r="23" ht="25.5" spans="3:22"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</row>
    <row r="24" ht="54" customHeight="1" spans="3:22"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</row>
  </sheetData>
  <sheetProtection formatCells="0" formatColumns="0" formatRows="0" insertRows="0" insertColumns="0" insertHyperlinks="0" deleteColumns="0" deleteRows="0" sort="0" autoFilter="0" pivotTables="0"/>
  <mergeCells count="23">
    <mergeCell ref="A1:P1"/>
    <mergeCell ref="A5:B5"/>
    <mergeCell ref="H5:J5"/>
    <mergeCell ref="L5:N5"/>
    <mergeCell ref="A21:B21"/>
    <mergeCell ref="C22:V22"/>
    <mergeCell ref="C23:V23"/>
    <mergeCell ref="C24:V24"/>
    <mergeCell ref="A3:A4"/>
    <mergeCell ref="B3:B4"/>
    <mergeCell ref="C3:C4"/>
    <mergeCell ref="D3:D4"/>
    <mergeCell ref="E3:E4"/>
    <mergeCell ref="F3:F4"/>
    <mergeCell ref="G3:G4"/>
    <mergeCell ref="K3:K4"/>
    <mergeCell ref="O3:O4"/>
    <mergeCell ref="P3:P4"/>
    <mergeCell ref="Q3:Q4"/>
    <mergeCell ref="R3:R4"/>
    <mergeCell ref="S3:S4"/>
    <mergeCell ref="H3:J4"/>
    <mergeCell ref="L3:N4"/>
  </mergeCells>
  <pageMargins left="0.75" right="0.75" top="1" bottom="1" header="0.5" footer="0.5"/>
  <pageSetup paperSize="9" scale="3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tabSelected="1" view="pageBreakPreview" zoomScale="40" zoomScaleNormal="25" zoomScaleSheetLayoutView="40" topLeftCell="F1" workbookViewId="0">
      <selection activeCell="A1" sqref="A1:X1"/>
    </sheetView>
  </sheetViews>
  <sheetFormatPr defaultColWidth="9" defaultRowHeight="61.5"/>
  <cols>
    <col min="1" max="1" width="34.6916666666667" style="1" customWidth="1"/>
    <col min="2" max="2" width="70.125" style="1" customWidth="1"/>
    <col min="3" max="3" width="51.25" style="1" customWidth="1"/>
    <col min="4" max="4" width="91.25" style="1" customWidth="1"/>
    <col min="5" max="5" width="56.875" style="1" customWidth="1"/>
    <col min="6" max="6" width="60" style="1" customWidth="1"/>
    <col min="7" max="7" width="58.4416666666667" style="1" customWidth="1"/>
    <col min="8" max="8" width="64.625" style="1" customWidth="1"/>
    <col min="9" max="9" width="58.4416666666667" style="1" customWidth="1"/>
    <col min="10" max="10" width="56.8666666666667" style="1" customWidth="1"/>
    <col min="11" max="11" width="54.3666666666667" style="1" customWidth="1"/>
    <col min="12" max="12" width="37.625" style="1" customWidth="1"/>
    <col min="13" max="13" width="189.375" style="2" customWidth="1"/>
    <col min="14" max="14" width="86.875" style="1" customWidth="1"/>
    <col min="15" max="15" width="49.0583333333333" style="1" customWidth="1"/>
    <col min="16" max="16" width="62.5" style="1" customWidth="1"/>
    <col min="17" max="17" width="55.75" style="1" customWidth="1"/>
    <col min="18" max="18" width="67.8083333333333" style="1" customWidth="1"/>
    <col min="19" max="19" width="64.625" style="1" customWidth="1"/>
    <col min="20" max="20" width="70.625" style="1" customWidth="1"/>
    <col min="21" max="21" width="33.25" style="1" customWidth="1"/>
    <col min="22" max="22" width="96.875" style="2" customWidth="1"/>
    <col min="23" max="23" width="38.4416666666667" style="2" customWidth="1"/>
    <col min="24" max="24" width="182.375" style="1" customWidth="1"/>
    <col min="25" max="16384" width="9" style="1"/>
  </cols>
  <sheetData>
    <row r="1" s="1" customFormat="1" ht="99" customHeight="1" spans="1:24">
      <c r="A1" s="3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="1" customFormat="1" ht="140.6" customHeight="1" spans="1:24">
      <c r="A2" s="4"/>
      <c r="B2" s="4"/>
      <c r="C2" s="5"/>
      <c r="D2" s="5"/>
      <c r="E2" s="5"/>
      <c r="F2" s="5"/>
      <c r="G2" s="5"/>
      <c r="H2" s="5"/>
      <c r="I2" s="5"/>
      <c r="J2" s="5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1"/>
      <c r="X2" s="14" t="s">
        <v>37</v>
      </c>
    </row>
    <row r="3" s="1" customFormat="1" ht="140.6" customHeight="1" spans="1:24">
      <c r="A3" s="6" t="s">
        <v>1</v>
      </c>
      <c r="B3" s="6" t="s">
        <v>2</v>
      </c>
      <c r="C3" s="6" t="s">
        <v>38</v>
      </c>
      <c r="D3" s="6"/>
      <c r="E3" s="6"/>
      <c r="F3" s="6"/>
      <c r="G3" s="6"/>
      <c r="H3" s="6"/>
      <c r="I3" s="6"/>
      <c r="J3" s="6"/>
      <c r="K3" s="6"/>
      <c r="L3" s="6"/>
      <c r="M3" s="6"/>
      <c r="N3" s="6" t="s">
        <v>38</v>
      </c>
      <c r="O3" s="6"/>
      <c r="P3" s="6"/>
      <c r="Q3" s="6"/>
      <c r="R3" s="6"/>
      <c r="S3" s="6"/>
      <c r="T3" s="6"/>
      <c r="U3" s="6"/>
      <c r="V3" s="6"/>
      <c r="W3" s="15" t="s">
        <v>35</v>
      </c>
      <c r="X3" s="16" t="s">
        <v>39</v>
      </c>
    </row>
    <row r="4" s="2" customFormat="1" ht="140.6" customHeight="1" spans="1:24">
      <c r="A4" s="6"/>
      <c r="B4" s="6"/>
      <c r="C4" s="6" t="s">
        <v>40</v>
      </c>
      <c r="D4" s="6" t="s">
        <v>41</v>
      </c>
      <c r="E4" s="6" t="s">
        <v>42</v>
      </c>
      <c r="F4" s="6" t="s">
        <v>43</v>
      </c>
      <c r="G4" s="6" t="s">
        <v>44</v>
      </c>
      <c r="H4" s="6" t="s">
        <v>45</v>
      </c>
      <c r="I4" s="6" t="s">
        <v>46</v>
      </c>
      <c r="J4" s="6" t="s">
        <v>47</v>
      </c>
      <c r="K4" s="6" t="s">
        <v>48</v>
      </c>
      <c r="L4" s="6" t="s">
        <v>49</v>
      </c>
      <c r="M4" s="6" t="s">
        <v>50</v>
      </c>
      <c r="N4" s="6" t="s">
        <v>41</v>
      </c>
      <c r="O4" s="6" t="s">
        <v>43</v>
      </c>
      <c r="P4" s="6" t="s">
        <v>51</v>
      </c>
      <c r="Q4" s="6" t="s">
        <v>52</v>
      </c>
      <c r="R4" s="6" t="s">
        <v>53</v>
      </c>
      <c r="S4" s="6" t="s">
        <v>54</v>
      </c>
      <c r="T4" s="6" t="s">
        <v>44</v>
      </c>
      <c r="U4" s="6" t="s">
        <v>49</v>
      </c>
      <c r="V4" s="6" t="s">
        <v>55</v>
      </c>
      <c r="W4" s="17"/>
      <c r="X4" s="16"/>
    </row>
    <row r="5" s="2" customFormat="1" ht="140.6" customHeight="1" spans="1:2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18"/>
      <c r="X5" s="16"/>
    </row>
    <row r="6" s="1" customFormat="1" ht="210" customHeight="1" spans="1:24">
      <c r="A6" s="7">
        <v>1</v>
      </c>
      <c r="B6" s="8" t="s">
        <v>20</v>
      </c>
      <c r="C6" s="8"/>
      <c r="D6" s="8"/>
      <c r="E6" s="8"/>
      <c r="F6" s="8"/>
      <c r="G6" s="8"/>
      <c r="H6" s="8"/>
      <c r="I6" s="8"/>
      <c r="J6" s="8"/>
      <c r="K6" s="8"/>
      <c r="L6" s="8"/>
      <c r="M6" s="13" t="s">
        <v>17</v>
      </c>
      <c r="N6" s="57" t="s">
        <v>56</v>
      </c>
      <c r="O6" s="8"/>
      <c r="P6" s="8"/>
      <c r="Q6" s="8"/>
      <c r="R6" s="8"/>
      <c r="S6" s="8"/>
      <c r="T6" s="8"/>
      <c r="U6" s="8">
        <v>5</v>
      </c>
      <c r="V6" s="13" t="s">
        <v>57</v>
      </c>
      <c r="W6" s="13">
        <f>L6+U6</f>
        <v>5</v>
      </c>
      <c r="X6" s="16"/>
    </row>
    <row r="7" s="1" customFormat="1" ht="210" customHeight="1" spans="1:24">
      <c r="A7" s="7">
        <v>2</v>
      </c>
      <c r="B7" s="8" t="s">
        <v>21</v>
      </c>
      <c r="C7" s="57" t="s">
        <v>58</v>
      </c>
      <c r="D7" s="57" t="s">
        <v>59</v>
      </c>
      <c r="E7" s="8"/>
      <c r="F7" s="8"/>
      <c r="G7" s="8"/>
      <c r="H7" s="8"/>
      <c r="I7" s="8"/>
      <c r="J7" s="8"/>
      <c r="K7" s="8"/>
      <c r="L7" s="8">
        <v>-36</v>
      </c>
      <c r="M7" s="13" t="s">
        <v>60</v>
      </c>
      <c r="N7" s="8"/>
      <c r="O7" s="57" t="s">
        <v>61</v>
      </c>
      <c r="P7" s="57" t="s">
        <v>62</v>
      </c>
      <c r="Q7" s="8"/>
      <c r="R7" s="8"/>
      <c r="S7" s="57" t="s">
        <v>63</v>
      </c>
      <c r="T7" s="57" t="s">
        <v>64</v>
      </c>
      <c r="U7" s="8">
        <v>80</v>
      </c>
      <c r="V7" s="13" t="s">
        <v>65</v>
      </c>
      <c r="W7" s="13">
        <f t="shared" ref="W7:W21" si="0">L7+U7</f>
        <v>44</v>
      </c>
      <c r="X7" s="16"/>
    </row>
    <row r="8" s="1" customFormat="1" ht="210" customHeight="1" spans="1:24">
      <c r="A8" s="7">
        <v>3</v>
      </c>
      <c r="B8" s="8" t="s">
        <v>22</v>
      </c>
      <c r="C8" s="57" t="s">
        <v>66</v>
      </c>
      <c r="D8" s="8"/>
      <c r="E8" s="8"/>
      <c r="F8" s="8"/>
      <c r="G8" s="57" t="s">
        <v>67</v>
      </c>
      <c r="H8" s="57" t="s">
        <v>68</v>
      </c>
      <c r="I8" s="8"/>
      <c r="J8" s="8"/>
      <c r="K8" s="8"/>
      <c r="L8" s="8">
        <v>-115.13</v>
      </c>
      <c r="M8" s="13" t="s">
        <v>69</v>
      </c>
      <c r="N8" s="8"/>
      <c r="O8" s="8"/>
      <c r="P8" s="8"/>
      <c r="Q8" s="57" t="s">
        <v>70</v>
      </c>
      <c r="R8" s="8"/>
      <c r="S8" s="57" t="s">
        <v>71</v>
      </c>
      <c r="T8" s="8"/>
      <c r="U8" s="8">
        <v>97</v>
      </c>
      <c r="V8" s="13" t="s">
        <v>65</v>
      </c>
      <c r="W8" s="13">
        <f t="shared" si="0"/>
        <v>-18.13</v>
      </c>
      <c r="X8" s="16"/>
    </row>
    <row r="9" s="1" customFormat="1" ht="210" customHeight="1" spans="1:24">
      <c r="A9" s="7">
        <v>4</v>
      </c>
      <c r="B9" s="8" t="s">
        <v>23</v>
      </c>
      <c r="C9" s="57" t="s">
        <v>72</v>
      </c>
      <c r="D9" s="57" t="s">
        <v>73</v>
      </c>
      <c r="E9" s="57" t="s">
        <v>74</v>
      </c>
      <c r="F9" s="57" t="s">
        <v>75</v>
      </c>
      <c r="G9" s="8"/>
      <c r="H9" s="8"/>
      <c r="I9" s="8"/>
      <c r="J9" s="8"/>
      <c r="K9" s="8"/>
      <c r="L9" s="8">
        <v>-114</v>
      </c>
      <c r="M9" s="13" t="s">
        <v>17</v>
      </c>
      <c r="N9" s="8"/>
      <c r="O9" s="8"/>
      <c r="P9" s="57" t="s">
        <v>76</v>
      </c>
      <c r="Q9" s="57" t="s">
        <v>61</v>
      </c>
      <c r="R9" s="8"/>
      <c r="S9" s="57" t="s">
        <v>77</v>
      </c>
      <c r="T9" s="8"/>
      <c r="U9" s="8">
        <v>53</v>
      </c>
      <c r="V9" s="13" t="s">
        <v>65</v>
      </c>
      <c r="W9" s="13">
        <f t="shared" si="0"/>
        <v>-61</v>
      </c>
      <c r="X9" s="16"/>
    </row>
    <row r="10" s="1" customFormat="1" ht="210" customHeight="1" spans="1:24">
      <c r="A10" s="7">
        <v>5</v>
      </c>
      <c r="B10" s="8" t="s">
        <v>24</v>
      </c>
      <c r="C10" s="57" t="s">
        <v>78</v>
      </c>
      <c r="D10" s="8"/>
      <c r="E10" s="57" t="s">
        <v>79</v>
      </c>
      <c r="F10" s="57" t="s">
        <v>80</v>
      </c>
      <c r="G10" s="57" t="s">
        <v>81</v>
      </c>
      <c r="H10" s="8"/>
      <c r="I10" s="8"/>
      <c r="J10" s="8"/>
      <c r="K10" s="8"/>
      <c r="L10" s="8">
        <v>-73</v>
      </c>
      <c r="M10" s="13" t="s">
        <v>82</v>
      </c>
      <c r="N10" s="57" t="s">
        <v>83</v>
      </c>
      <c r="O10" s="8"/>
      <c r="P10" s="57" t="s">
        <v>84</v>
      </c>
      <c r="Q10" s="57" t="s">
        <v>85</v>
      </c>
      <c r="R10" s="8"/>
      <c r="S10" s="57" t="s">
        <v>86</v>
      </c>
      <c r="T10" s="8"/>
      <c r="U10" s="8">
        <v>73</v>
      </c>
      <c r="V10" s="13" t="s">
        <v>87</v>
      </c>
      <c r="W10" s="13">
        <f t="shared" si="0"/>
        <v>0</v>
      </c>
      <c r="X10" s="16"/>
    </row>
    <row r="11" s="1" customFormat="1" ht="210" customHeight="1" spans="1:24">
      <c r="A11" s="7">
        <v>6</v>
      </c>
      <c r="B11" s="8" t="s">
        <v>25</v>
      </c>
      <c r="C11" s="57" t="s">
        <v>88</v>
      </c>
      <c r="D11" s="57" t="s">
        <v>89</v>
      </c>
      <c r="E11" s="57" t="s">
        <v>79</v>
      </c>
      <c r="F11" s="8"/>
      <c r="G11" s="8"/>
      <c r="H11" s="8"/>
      <c r="I11" s="8"/>
      <c r="J11" s="8"/>
      <c r="K11" s="8"/>
      <c r="L11" s="8">
        <v>-50</v>
      </c>
      <c r="M11" s="13" t="s">
        <v>60</v>
      </c>
      <c r="N11" s="8"/>
      <c r="O11" s="8"/>
      <c r="P11" s="57" t="s">
        <v>84</v>
      </c>
      <c r="Q11" s="57" t="s">
        <v>90</v>
      </c>
      <c r="R11" s="8"/>
      <c r="S11" s="8"/>
      <c r="T11" s="8"/>
      <c r="U11" s="8">
        <v>50</v>
      </c>
      <c r="V11" s="13" t="s">
        <v>65</v>
      </c>
      <c r="W11" s="13">
        <f t="shared" si="0"/>
        <v>0</v>
      </c>
      <c r="X11" s="16"/>
    </row>
    <row r="12" s="1" customFormat="1" ht="210" customHeight="1" spans="1:24">
      <c r="A12" s="7">
        <v>7</v>
      </c>
      <c r="B12" s="8" t="s">
        <v>26</v>
      </c>
      <c r="C12" s="57" t="s">
        <v>58</v>
      </c>
      <c r="D12" s="57" t="s">
        <v>91</v>
      </c>
      <c r="E12" s="57" t="s">
        <v>92</v>
      </c>
      <c r="F12" s="8"/>
      <c r="G12" s="8"/>
      <c r="H12" s="8"/>
      <c r="I12" s="8"/>
      <c r="J12" s="8"/>
      <c r="K12" s="8"/>
      <c r="L12" s="8">
        <v>-49</v>
      </c>
      <c r="M12" s="13" t="s">
        <v>17</v>
      </c>
      <c r="N12" s="8"/>
      <c r="O12" s="57" t="s">
        <v>93</v>
      </c>
      <c r="P12" s="57" t="s">
        <v>94</v>
      </c>
      <c r="Q12" s="57" t="s">
        <v>95</v>
      </c>
      <c r="R12" s="57" t="s">
        <v>96</v>
      </c>
      <c r="S12" s="8"/>
      <c r="T12" s="8"/>
      <c r="U12" s="8">
        <v>49</v>
      </c>
      <c r="V12" s="13" t="s">
        <v>65</v>
      </c>
      <c r="W12" s="13">
        <f t="shared" si="0"/>
        <v>0</v>
      </c>
      <c r="X12" s="16"/>
    </row>
    <row r="13" s="1" customFormat="1" ht="210" customHeight="1" spans="1:24">
      <c r="A13" s="7">
        <v>8</v>
      </c>
      <c r="B13" s="8" t="s">
        <v>27</v>
      </c>
      <c r="C13" s="57" t="s">
        <v>97</v>
      </c>
      <c r="D13" s="57" t="s">
        <v>98</v>
      </c>
      <c r="E13" s="57" t="s">
        <v>99</v>
      </c>
      <c r="F13" s="57" t="s">
        <v>100</v>
      </c>
      <c r="G13" s="8"/>
      <c r="H13" s="8"/>
      <c r="I13" s="8"/>
      <c r="J13" s="8"/>
      <c r="K13" s="8"/>
      <c r="L13" s="8">
        <v>-94</v>
      </c>
      <c r="M13" s="13" t="s">
        <v>17</v>
      </c>
      <c r="N13" s="8"/>
      <c r="O13" s="8"/>
      <c r="P13" s="57" t="s">
        <v>101</v>
      </c>
      <c r="Q13" s="57" t="s">
        <v>102</v>
      </c>
      <c r="R13" s="8"/>
      <c r="S13" s="57" t="s">
        <v>103</v>
      </c>
      <c r="T13" s="8"/>
      <c r="U13" s="8">
        <v>71</v>
      </c>
      <c r="V13" s="13" t="s">
        <v>57</v>
      </c>
      <c r="W13" s="13">
        <f t="shared" si="0"/>
        <v>-23</v>
      </c>
      <c r="X13" s="16"/>
    </row>
    <row r="14" s="1" customFormat="1" ht="210" customHeight="1" spans="1:24">
      <c r="A14" s="7">
        <v>9</v>
      </c>
      <c r="B14" s="8" t="s">
        <v>28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13" t="s">
        <v>17</v>
      </c>
      <c r="N14" s="8"/>
      <c r="O14" s="57" t="s">
        <v>104</v>
      </c>
      <c r="P14" s="57" t="s">
        <v>104</v>
      </c>
      <c r="Q14" s="8"/>
      <c r="R14" s="8"/>
      <c r="S14" s="8"/>
      <c r="T14" s="8"/>
      <c r="U14" s="8">
        <v>34</v>
      </c>
      <c r="V14" s="13" t="s">
        <v>57</v>
      </c>
      <c r="W14" s="13">
        <f t="shared" si="0"/>
        <v>34</v>
      </c>
      <c r="X14" s="16"/>
    </row>
    <row r="15" s="1" customFormat="1" ht="210" customHeight="1" spans="1:24">
      <c r="A15" s="9">
        <v>10</v>
      </c>
      <c r="B15" s="10" t="s">
        <v>29</v>
      </c>
      <c r="C15" s="57" t="s">
        <v>105</v>
      </c>
      <c r="D15" s="57" t="s">
        <v>106</v>
      </c>
      <c r="E15" s="8"/>
      <c r="F15" s="8"/>
      <c r="G15" s="8"/>
      <c r="H15" s="8"/>
      <c r="I15" s="8"/>
      <c r="J15" s="8"/>
      <c r="K15" s="8"/>
      <c r="L15" s="8">
        <v>-41</v>
      </c>
      <c r="M15" s="13" t="s">
        <v>60</v>
      </c>
      <c r="N15" s="8"/>
      <c r="O15" s="8"/>
      <c r="P15" s="57" t="s">
        <v>94</v>
      </c>
      <c r="Q15" s="57" t="s">
        <v>107</v>
      </c>
      <c r="R15" s="57" t="s">
        <v>96</v>
      </c>
      <c r="S15" s="8"/>
      <c r="T15" s="8" t="s">
        <v>96</v>
      </c>
      <c r="U15" s="8">
        <v>41</v>
      </c>
      <c r="V15" s="13" t="s">
        <v>65</v>
      </c>
      <c r="W15" s="13">
        <f t="shared" si="0"/>
        <v>0</v>
      </c>
      <c r="X15" s="16"/>
    </row>
    <row r="16" s="1" customFormat="1" ht="210" customHeight="1" spans="1:24">
      <c r="A16" s="7">
        <v>11</v>
      </c>
      <c r="B16" s="8" t="s">
        <v>30</v>
      </c>
      <c r="C16" s="57" t="s">
        <v>108</v>
      </c>
      <c r="D16" s="57" t="s">
        <v>109</v>
      </c>
      <c r="E16" s="57" t="s">
        <v>110</v>
      </c>
      <c r="F16" s="57" t="s">
        <v>88</v>
      </c>
      <c r="G16" s="8"/>
      <c r="H16" s="8"/>
      <c r="I16" s="8"/>
      <c r="J16" s="8"/>
      <c r="K16" s="8"/>
      <c r="L16" s="8">
        <v>-83</v>
      </c>
      <c r="M16" s="13" t="s">
        <v>60</v>
      </c>
      <c r="N16" s="8"/>
      <c r="O16" s="8"/>
      <c r="P16" s="57" t="s">
        <v>61</v>
      </c>
      <c r="Q16" s="57" t="s">
        <v>111</v>
      </c>
      <c r="R16" s="57" t="s">
        <v>112</v>
      </c>
      <c r="S16" s="8" t="s">
        <v>95</v>
      </c>
      <c r="T16" s="8" t="s">
        <v>64</v>
      </c>
      <c r="U16" s="8">
        <v>83</v>
      </c>
      <c r="V16" s="13" t="s">
        <v>65</v>
      </c>
      <c r="W16" s="13">
        <f t="shared" si="0"/>
        <v>0</v>
      </c>
      <c r="X16" s="16"/>
    </row>
    <row r="17" s="1" customFormat="1" ht="210" customHeight="1" spans="1:24">
      <c r="A17" s="7">
        <v>12</v>
      </c>
      <c r="B17" s="8" t="s">
        <v>31</v>
      </c>
      <c r="C17" s="57" t="s">
        <v>108</v>
      </c>
      <c r="D17" s="57" t="s">
        <v>113</v>
      </c>
      <c r="E17" s="57" t="s">
        <v>99</v>
      </c>
      <c r="F17" s="8"/>
      <c r="G17" s="8"/>
      <c r="H17" s="8"/>
      <c r="I17" s="8"/>
      <c r="J17" s="8"/>
      <c r="K17" s="8"/>
      <c r="L17" s="8">
        <v>-55</v>
      </c>
      <c r="M17" s="13" t="s">
        <v>17</v>
      </c>
      <c r="N17" s="8"/>
      <c r="O17" s="8"/>
      <c r="P17" s="57" t="s">
        <v>62</v>
      </c>
      <c r="Q17" s="57" t="s">
        <v>114</v>
      </c>
      <c r="R17" s="57" t="s">
        <v>115</v>
      </c>
      <c r="S17" s="8"/>
      <c r="T17" s="8"/>
      <c r="U17" s="8">
        <v>55</v>
      </c>
      <c r="V17" s="13" t="s">
        <v>65</v>
      </c>
      <c r="W17" s="13">
        <f t="shared" si="0"/>
        <v>0</v>
      </c>
      <c r="X17" s="16"/>
    </row>
    <row r="18" s="1" customFormat="1" ht="210" customHeight="1" spans="1:24">
      <c r="A18" s="7">
        <v>13</v>
      </c>
      <c r="B18" s="8" t="s">
        <v>32</v>
      </c>
      <c r="C18" s="57" t="s">
        <v>116</v>
      </c>
      <c r="D18" s="57" t="s">
        <v>117</v>
      </c>
      <c r="E18" s="57" t="s">
        <v>118</v>
      </c>
      <c r="F18" s="8"/>
      <c r="G18" s="8"/>
      <c r="H18" s="8"/>
      <c r="I18" s="57" t="s">
        <v>119</v>
      </c>
      <c r="J18" s="8"/>
      <c r="K18" s="8"/>
      <c r="L18" s="8">
        <v>-96</v>
      </c>
      <c r="M18" s="13" t="s">
        <v>120</v>
      </c>
      <c r="N18" s="8"/>
      <c r="O18" s="8"/>
      <c r="P18" s="57" t="s">
        <v>121</v>
      </c>
      <c r="Q18" s="57" t="s">
        <v>71</v>
      </c>
      <c r="R18" s="8"/>
      <c r="S18" s="57" t="s">
        <v>122</v>
      </c>
      <c r="T18" s="8"/>
      <c r="U18" s="8">
        <v>96</v>
      </c>
      <c r="V18" s="13" t="s">
        <v>65</v>
      </c>
      <c r="W18" s="13">
        <f t="shared" si="0"/>
        <v>0</v>
      </c>
      <c r="X18" s="16"/>
    </row>
    <row r="19" s="1" customFormat="1" ht="210" customHeight="1" spans="1:24">
      <c r="A19" s="7">
        <v>14</v>
      </c>
      <c r="B19" s="8" t="s">
        <v>33</v>
      </c>
      <c r="C19" s="57" t="s">
        <v>88</v>
      </c>
      <c r="D19" s="57" t="s">
        <v>59</v>
      </c>
      <c r="E19" s="8"/>
      <c r="F19" s="8"/>
      <c r="G19" s="8"/>
      <c r="H19" s="8"/>
      <c r="I19" s="8"/>
      <c r="J19" s="8"/>
      <c r="K19" s="8"/>
      <c r="L19" s="8">
        <v>-35</v>
      </c>
      <c r="M19" s="13" t="s">
        <v>60</v>
      </c>
      <c r="N19" s="8"/>
      <c r="O19" s="8"/>
      <c r="P19" s="57" t="s">
        <v>123</v>
      </c>
      <c r="Q19" s="57" t="s">
        <v>124</v>
      </c>
      <c r="R19" s="57" t="s">
        <v>125</v>
      </c>
      <c r="S19" s="57" t="s">
        <v>126</v>
      </c>
      <c r="T19" s="57" t="s">
        <v>127</v>
      </c>
      <c r="U19" s="8">
        <v>35</v>
      </c>
      <c r="V19" s="13" t="s">
        <v>57</v>
      </c>
      <c r="W19" s="13">
        <f t="shared" si="0"/>
        <v>0</v>
      </c>
      <c r="X19" s="16"/>
    </row>
    <row r="20" s="1" customFormat="1" ht="210" customHeight="1" spans="1:24">
      <c r="A20" s="7">
        <v>15</v>
      </c>
      <c r="B20" s="8" t="s">
        <v>34</v>
      </c>
      <c r="C20" s="57" t="s">
        <v>128</v>
      </c>
      <c r="D20" s="57" t="s">
        <v>59</v>
      </c>
      <c r="E20" s="57" t="s">
        <v>92</v>
      </c>
      <c r="F20" s="8"/>
      <c r="G20" s="8"/>
      <c r="H20" s="8"/>
      <c r="I20" s="57" t="s">
        <v>88</v>
      </c>
      <c r="J20" s="57" t="s">
        <v>129</v>
      </c>
      <c r="K20" s="57" t="s">
        <v>130</v>
      </c>
      <c r="L20" s="8">
        <v>-75.038</v>
      </c>
      <c r="M20" s="13" t="s">
        <v>120</v>
      </c>
      <c r="N20" s="8"/>
      <c r="O20" s="8"/>
      <c r="P20" s="57" t="s">
        <v>131</v>
      </c>
      <c r="Q20" s="57" t="s">
        <v>132</v>
      </c>
      <c r="R20" s="8"/>
      <c r="S20" s="57" t="s">
        <v>133</v>
      </c>
      <c r="T20" s="8"/>
      <c r="U20" s="8">
        <v>94.168</v>
      </c>
      <c r="V20" s="13" t="s">
        <v>65</v>
      </c>
      <c r="W20" s="13">
        <f t="shared" si="0"/>
        <v>19.13</v>
      </c>
      <c r="X20" s="16"/>
    </row>
    <row r="21" s="1" customFormat="1" ht="210" customHeight="1" spans="1:24">
      <c r="A21" s="7" t="s">
        <v>35</v>
      </c>
      <c r="B21" s="7"/>
      <c r="C21" s="8">
        <v>-359</v>
      </c>
      <c r="D21" s="8">
        <v>-266</v>
      </c>
      <c r="E21" s="8">
        <v>-102</v>
      </c>
      <c r="F21" s="8">
        <v>-34</v>
      </c>
      <c r="G21" s="8">
        <v>-16</v>
      </c>
      <c r="H21" s="8">
        <v>-94.13</v>
      </c>
      <c r="I21" s="8">
        <v>-38</v>
      </c>
      <c r="J21" s="8">
        <v>-6.578</v>
      </c>
      <c r="K21" s="8">
        <v>-0.46</v>
      </c>
      <c r="L21" s="8">
        <v>-916.168</v>
      </c>
      <c r="M21" s="13"/>
      <c r="N21" s="8">
        <v>23</v>
      </c>
      <c r="O21" s="8">
        <v>64</v>
      </c>
      <c r="P21" s="8">
        <v>174</v>
      </c>
      <c r="Q21" s="8">
        <v>430.5</v>
      </c>
      <c r="R21" s="8">
        <v>8</v>
      </c>
      <c r="S21" s="8">
        <v>209.668</v>
      </c>
      <c r="T21" s="8">
        <v>7</v>
      </c>
      <c r="U21" s="8">
        <v>916.168</v>
      </c>
      <c r="V21" s="13"/>
      <c r="W21" s="13">
        <f t="shared" si="0"/>
        <v>0</v>
      </c>
      <c r="X21" s="16"/>
    </row>
    <row r="22" s="1" customFormat="1" ht="76" customHeight="1" spans="1:23">
      <c r="A22" s="11"/>
      <c r="B22" s="11"/>
      <c r="C22" s="12"/>
      <c r="D22" s="5"/>
      <c r="E22" s="5"/>
      <c r="F22" s="5"/>
      <c r="G22" s="5"/>
      <c r="H22" s="5"/>
      <c r="I22" s="5"/>
      <c r="J22" s="5"/>
      <c r="K22" s="5"/>
      <c r="L22" s="5"/>
      <c r="M22" s="12"/>
      <c r="N22" s="5"/>
      <c r="O22" s="5"/>
      <c r="P22" s="5"/>
      <c r="V22" s="2"/>
      <c r="W22" s="2"/>
    </row>
    <row r="23" s="1" customFormat="1" spans="3:23">
      <c r="C23" s="5"/>
      <c r="D23" s="5"/>
      <c r="E23" s="5"/>
      <c r="F23" s="5"/>
      <c r="G23" s="5"/>
      <c r="H23" s="5"/>
      <c r="I23" s="5"/>
      <c r="J23" s="5"/>
      <c r="K23" s="5"/>
      <c r="L23" s="5"/>
      <c r="M23" s="12"/>
      <c r="N23" s="5"/>
      <c r="O23" s="5"/>
      <c r="P23" s="5"/>
      <c r="V23" s="2"/>
      <c r="W23" s="2"/>
    </row>
    <row r="24" s="1" customFormat="1" ht="54" customHeight="1" spans="3:23">
      <c r="C24" s="5"/>
      <c r="D24" s="5"/>
      <c r="E24" s="5"/>
      <c r="F24" s="5"/>
      <c r="G24" s="5"/>
      <c r="H24" s="5"/>
      <c r="I24" s="5"/>
      <c r="J24" s="5"/>
      <c r="K24" s="5"/>
      <c r="L24" s="5"/>
      <c r="M24" s="12"/>
      <c r="N24" s="5"/>
      <c r="O24" s="5"/>
      <c r="P24" s="5"/>
      <c r="V24" s="2"/>
      <c r="W24" s="2"/>
    </row>
  </sheetData>
  <mergeCells count="31">
    <mergeCell ref="A1:X1"/>
    <mergeCell ref="C3:M3"/>
    <mergeCell ref="N3:V3"/>
    <mergeCell ref="A21:B21"/>
    <mergeCell ref="C22:P22"/>
    <mergeCell ref="C23:P23"/>
    <mergeCell ref="C24:P24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3:W5"/>
    <mergeCell ref="X3:X21"/>
  </mergeCells>
  <printOptions horizontalCentered="1"/>
  <pageMargins left="0.751388888888889" right="0.751388888888889" top="1" bottom="1" header="0.5" footer="0.5"/>
  <pageSetup paperSize="8" scale="1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f a k e _ 3 4 6 1 7 2 6 3 7 " / > < f i l t e r D a t a   f i l t e r I D = " 4 2 1 6 9 7 3 3 1 " > < h i d d e n R a n g e   r o w F r o m = " 4 "   r o w T o = " 4 " / > < h i d d e n R a n g e   r o w F r o m = " 6 "   r o w T o = " 1 9 " / > < / f i l t e r D a t a > < f i l t e r D a t a   f i l t e r I D = " 3 2 8 7 0 4 2 2 4 " / > < f i l t e r D a t a   f i l t e r I D = " 5 7 0 8 8 0 9 3 3 " / > < f i l t e r D a t a   f i l t e r I D = " 1 1 7 6 8 3 6 4 4 4 " / > < f i l t e r D a t a   f i l t e r I D = " 3 7 0 6 5 3 5 2 8 " > < h i d d e n R a n g e   r o w F r o m = " 4 "   r o w T o = " 1 0 " / > < h i d d e n R a n g e   r o w F r o m = " 1 2 "   r o w T o = " 1 9 " / > < / f i l t e r D a t a > < f i l t e r D a t a   f i l t e r I D = " f a k e _ 6 4 6 3 5 1 9 6 2 " > < h i d d e n R a n g e   r o w F r o m = " 4 "   r o w T o = " 9 " / > < h i d d e n R a n g e   r o w F r o m = " 1 2 "   r o w T o = " 1 9 " / > < / f i l t e r D a t a > < f i l t e r D a t a   f i l t e r I D = " 3 2 5 9 4 4 0 4 0 " / > < f i l t e r D a t a   f i l t e r I D = " 2 8 3 9 7 8 4 4 0 " / > < f i l t e r D a t a   f i l t e r I D = " f a k e _ 1 0 6 8 1 6 4 2 0 4 " > < h i d d e n R a n g e   r o w F r o m = " 4 "   r o w T o = " 4 " / > < h i d d e n R a n g e   r o w F r o m = " 6 "   r o w T o = " 1 9 " / > < / f i l t e r D a t a > < f i l t e r D a t a   f i l t e r I D = " 4 1 1 7 5 4 6 6 6 " > < h i d d e n R a n g e   r o w F r o m = " 4 "   r o w T o = " 1 7 " / > < h i d d e n R a n g e   r o w F r o m = " 1 9 "   r o w T o = " 1 9 " / > < / f i l t e r D a t a > < f i l t e r D a t a   f i l t e r I D = " 3 2 6 6 5 8 8 5 0 " / > < f i l t e r D a t a   f i l t e r I D = " 4 2 2 8 4 5 8 9 0 " / > < f i l t e r D a t a   f i l t e r I D = " f a k e _ 1 1 2 9 0 3 9 1 5 1 " > < h i d d e n R a n g e   r o w F r o m = " 4 "   r o w T o = " 1 7 " / > < h i d d e n R a n g e   r o w F r o m = " 1 9 "   r o w T o = " 1 9 " / > < / f i l t e r D a t a > < f i l t e r D a t a   f i l t e r I D = " 4 3 4 8 9 9 7 2 6 " / > < f i l t e r D a t a   f i l t e r I D = " f a k e _ 1 1 5 1 2 4 0 9 6 1 " > < h i d d e n R a n g e   r o w F r o m = " 4 "   r o w T o = " 9 " / > < h i d d e n R a n g e   r o w F r o m = " 1 2 "   r o w T o = " 1 9 " / > < / f i l t e r D a t a > < f i l t e r D a t a   f i l t e r I D = " 4 5 1 2 8 9 8 1 2 " / > < f i l t e r D a t a   f i l t e r I D = " f a k e _ 1 6 3 5 8 3 8 1 5 8 " / > < f i l t e r D a t a   f i l t e r I D = " 2 7 9 9 8 2 0 8 3 " / > < f i l t e r D a t a   f i l t e r I D = " f a k e _ 9 2 4 3 1 4 5 0 7 " > < h i d d e n R a n g e   r o w F r o m = " 4 "   r o w T o = " 1 0 " / > < h i d d e n R a n g e   r o w F r o m = " 1 2 "   r o w T o = " 1 9 " / > < / f i l t e r D a t a > < f i l t e r D a t a   f i l t e r I D = " f a k e _ 3 8 6 8 6 0 0 8 5 " > < h i d d e n R a n g e   r o w F r o m = " 4 "   r o w T o = " 7 " / > < h i d d e n R a n g e   r o w F r o m = " 9 "   r o w T o = " 1 9 " / > < / f i l t e r D a t a > < f i l t e r D a t a   f i l t e r I D = " 6 0 2 0 8 7 4 3 2 " / > < f i l t e r D a t a   f i l t e r I D = " 5 7 4 3 8 8 2 3 8 " / > < a u t o f i l t e r I n f o   f i l t e r I D = " f a k e _ 1 0 6 8 1 6 4 2 0 4 " > < a u t o F i l t e r   x m l n s = " h t t p : / / s c h e m a s . o p e n x m l f o r m a t s . o r g / s p r e a d s h e e t m l / 2 0 0 6 / m a i n "   r e f = " A 4 : A D 2 0 " > < f i l t e r C o l u m n   c o l I d = " 1 " > < c u s t o m F i l t e r s > < c u s t o m F i l t e r   o p e r a t o r = " e q u a l "   v a l = " ���[�\G�" / > < / c u s t o m F i l t e r s > < / f i l t e r C o l u m n > < / a u t o F i l t e r > < / a u t o f i l t e r I n f o > < a u t o f i l t e r I n f o   f i l t e r I D = " 3 7 0 6 5 3 5 2 8 " > < a u t o F i l t e r   x m l n s = " h t t p : / / s c h e m a s . o p e n x m l f o r m a t s . o r g / s p r e a d s h e e t m l / 2 0 0 6 / m a i n "   r e f = " A 4 : A D 2 0 " > < f i l t e r C o l u m n   c o l I d = " 1 " > < c u s t o m F i l t e r s > < c u s t o m F i l t e r   o p e r a t o r = " e q u a l "   v a l = " 	TG�" / > < / c u s t o m F i l t e r s > < / f i l t e r C o l u m n > < / a u t o F i l t e r > < / a u t o f i l t e r I n f o > < a u t o f i l t e r I n f o   f i l t e r I D = " f a k e _ 9 2 4 3 1 4 5 0 7 " > < a u t o F i l t e r   x m l n s = " h t t p : / / s c h e m a s . o p e n x m l f o r m a t s . o r g / s p r e a d s h e e t m l / 2 0 0 6 / m a i n "   r e f = " A 4 : A D 2 0 " > < f i l t e r C o l u m n   c o l I d = " 1 " > < c u s t o m F i l t e r s > < c u s t o m F i l t e r   o p e r a t o r = " e q u a l "   v a l = " 	TG�" / > < / c u s t o m F i l t e r s > < / f i l t e r C o l u m n > < / a u t o F i l t e r > < / a u t o f i l t e r I n f o > < a u t o f i l t e r I n f o   f i l t e r I D = " 4 2 1 6 9 7 3 3 1 " > < a u t o F i l t e r   x m l n s = " h t t p : / / s c h e m a s . o p e n x m l f o r m a t s . o r g / s p r e a d s h e e t m l / 2 0 0 6 / m a i n "   r e f = " A 4 : A D 2 0 " > < f i l t e r C o l u m n   c o l I d = " 1 " > < c u s t o m F i l t e r s > < c u s t o m F i l t e r   o p e r a t o r = " e q u a l "   v a l = " ���[�\G�" / > < / c u s t o m F i l t e r s > < / f i l t e r C o l u m n > < / a u t o F i l t e r > < / a u t o f i l t e r I n f o > < a u t o f i l t e r I n f o   f i l t e r I D = " f a k e _ 6 4 6 3 5 1 9 6 2 " > < a u t o F i l t e r   x m l n s = " h t t p : / / s c h e m a s . o p e n x m l f o r m a t s . o r g / s p r e a d s h e e t m l / 2 0 0 6 / m a i n "   r e f = " A 4 : A D 2 0 " > < f i l t e r C o l u m n   c o l I d = " 1 " > < c u s t o m F i l t e r s > < c u s t o m F i l t e r   o p e r a t o r = " e q u a l "   v a l = " 	TG�" / > < c u s t o m F i l t e r   o p e r a t o r = " e q u a l "   v a l = " -N҉G�" / > < / c u s t o m F i l t e r s > < / f i l t e r C o l u m n > < / a u t o F i l t e r > < / a u t o f i l t e r I n f o > < a u t o f i l t e r I n f o   f i l t e r I D = " 4 1 1 7 5 4 6 6 6 " > < a u t o F i l t e r   x m l n s = " h t t p : / / s c h e m a s . o p e n x m l f o r m a t s . o r g / s p r e a d s h e e t m l / 2 0 0 6 / m a i n "   r e f = " A 4 : A D 2 0 " > < f i l t e r C o l u m n   c o l I d = " 1 " > < c u s t o m F i l t e r s > < c u s t o m F i l t e r   o p e r a t o r = " e q u a l "   v a l = " T�]G�" / > < / c u s t o m F i l t e r s > < / f i l t e r C o l u m n > < / a u t o F i l t e r > < / a u t o f i l t e r I n f o > < a u t o f i l t e r I n f o   f i l t e r I D = " f a k e _ 1 1 5 1 2 4 0 9 6 1 " > < a u t o F i l t e r   x m l n s = " h t t p : / / s c h e m a s . o p e n x m l f o r m a t s . o r g / s p r e a d s h e e t m l / 2 0 0 6 / m a i n "   r e f = " A 4 : A D 2 0 " > < f i l t e r C o l u m n   c o l I d = " 1 " > < c u s t o m F i l t e r s > < c u s t o m F i l t e r   o p e r a t o r = " e q u a l "   v a l = " 	TG�" / > < c u s t o m F i l t e r   o p e r a t o r = " e q u a l "   v a l = " -N҉G�" / > < / c u s t o m F i l t e r s > < / f i l t e r C o l u m n > < / a u t o F i l t e r > < / a u t o f i l t e r I n f o > < a u t o f i l t e r I n f o   f i l t e r I D = " f a k e _ 3 8 6 8 6 0 0 8 5 " > < a u t o F i l t e r   x m l n s = " h t t p : / / s c h e m a s . o p e n x m l f o r m a t s . o r g / s p r e a d s h e e t m l / 2 0 0 6 / m a i n "   r e f = " A 4 : A D 2 0 " > < f i l t e r C o l u m n   c o l I d = " 1 " > < c u s t o m F i l t e r s > < c u s t o m F i l t e r   o p e r a t o r = " e q u a l "   v a l = " �g�gjWG�" / > < / c u s t o m F i l t e r s > < / f i l t e r C o l u m n > < / a u t o F i l t e r > < / a u t o f i l t e r I n f o > < a u t o f i l t e r I n f o   f i l t e r I D = " f a k e _ 1 1 2 9 0 3 9 1 5 1 " > < a u t o F i l t e r   x m l n s = " h t t p : / / s c h e m a s . o p e n x m l f o r m a t s . o r g / s p r e a d s h e e t m l / 2 0 0 6 / m a i n "   r e f = " A 4 : A D 2 0 " > < f i l t e r C o l u m n   c o l I d = " 1 " > < c u s t o m F i l t e r s > < c u s t o m F i l t e r   o p e r a t o r = " e q u a l "   v a l = " T�]G�" / > < / c u s t o m F i l t e r s > < / f i l t e r C o l u m n > < / a u t o F i l t e r > < / a u t o f i l t e r I n f o > < / s h e e t I t e m > < / a u t o f i l t e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1 8 4 4 9 5 7 4 1 3 2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WWO_wpscloud_20250611175918-c1ee60194f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czj02</cp:lastModifiedBy>
  <dcterms:created xsi:type="dcterms:W3CDTF">2024-11-20T05:49:00Z</dcterms:created>
  <dcterms:modified xsi:type="dcterms:W3CDTF">2025-07-18T08:21:56Z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147E61CC114945FA831DC2BE3DA0EA69_13</vt:lpwstr>
  </property>
  <property fmtid="{D5CDD505-2E9C-101B-9397-08002B2CF9AE}" pid="3" name="KSOProductBuildVer">
    <vt:lpwstr>2052-11.1.0.9021</vt:lpwstr>
  </property>
  <property fmtid="{D5CDD505-2E9C-101B-9397-08002B2CF9AE}" pid="4" name="KSOReadingLayout">
    <vt:bool>false</vt:bool>
  </property>
</Properties>
</file>